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ngles - Positioning" sheetId="1" r:id="rId4"/>
    <sheet name="Doubles - Round 1" sheetId="2" r:id="rId5"/>
    <sheet name="Doubles - Round 2" sheetId="3" r:id="rId6"/>
    <sheet name="Doubles - Round 3" sheetId="4" r:id="rId7"/>
    <sheet name="Doubles Positioning" sheetId="5" r:id="rId8"/>
    <sheet name="Round Robin Schedules" sheetId="6" r:id="rId9"/>
  </sheets>
</workbook>
</file>

<file path=xl/sharedStrings.xml><?xml version="1.0" encoding="utf-8"?>
<sst xmlns="http://schemas.openxmlformats.org/spreadsheetml/2006/main" uniqueCount="161">
  <si>
    <t>Hedley</t>
  </si>
  <si>
    <t>Bonanni</t>
  </si>
  <si>
    <t>Jackson</t>
  </si>
  <si>
    <t>C. Bobrowski</t>
  </si>
  <si>
    <t>Wins</t>
  </si>
  <si>
    <t>Losses</t>
  </si>
  <si>
    <t>Games Won</t>
  </si>
  <si>
    <t>Grant Hedley (1)</t>
  </si>
  <si>
    <t>x</t>
  </si>
  <si>
    <t>7-6(4), 6-1</t>
  </si>
  <si>
    <t>6-2, 6-2</t>
  </si>
  <si>
    <t>Tristan Bonanni (2)</t>
  </si>
  <si>
    <t>6-7(4), 1-6</t>
  </si>
  <si>
    <t>6-0, 6-1</t>
  </si>
  <si>
    <t>6-4, 6-0</t>
  </si>
  <si>
    <t>Owen Jackson (3)</t>
  </si>
  <si>
    <t>2-6, 2-6</t>
  </si>
  <si>
    <t>0-6, 1-6</t>
  </si>
  <si>
    <t>6-0, 6-2</t>
  </si>
  <si>
    <t>Chris Bobrowski (4)</t>
  </si>
  <si>
    <t>4-6, 0-6</t>
  </si>
  <si>
    <t>0-6, 2-6</t>
  </si>
  <si>
    <t>Positioning is Full 2/3 Match</t>
  </si>
  <si>
    <t>Ranked by W/L, Total games won</t>
  </si>
  <si>
    <t>Richards</t>
  </si>
  <si>
    <t>B. Schmude</t>
  </si>
  <si>
    <t>M. King</t>
  </si>
  <si>
    <t>Britten</t>
  </si>
  <si>
    <t>Spranger</t>
  </si>
  <si>
    <t>C. King</t>
  </si>
  <si>
    <t>Warnes</t>
  </si>
  <si>
    <t>Puetz</t>
  </si>
  <si>
    <t>Berta</t>
  </si>
  <si>
    <t>Harris</t>
  </si>
  <si>
    <t>E. Schmude</t>
  </si>
  <si>
    <t>Ansley</t>
  </si>
  <si>
    <t>Totals</t>
  </si>
  <si>
    <t>Min</t>
  </si>
  <si>
    <t>Max</t>
  </si>
  <si>
    <t>Cody Richards (1)</t>
  </si>
  <si>
    <t>Ben Schmude (2)</t>
  </si>
  <si>
    <t>Max King (3)</t>
  </si>
  <si>
    <t>Jack Britten (4)</t>
  </si>
  <si>
    <t>Anthony Spranger (5)</t>
  </si>
  <si>
    <t>Charlie King (6)</t>
  </si>
  <si>
    <t>Kyle Warnes (7)</t>
  </si>
  <si>
    <t>Tommy Puetz (8)</t>
  </si>
  <si>
    <t>Derek Berta (9)</t>
  </si>
  <si>
    <t>Philipp Harris (10)</t>
  </si>
  <si>
    <t>Eli Schmude (11)</t>
  </si>
  <si>
    <t>David Ansley (12)</t>
  </si>
  <si>
    <t>First round is short set start at 2-2</t>
  </si>
  <si>
    <t>The top 4 players make the team and move to positioning</t>
  </si>
  <si>
    <t>The 5th thru 12th players move to step 2</t>
  </si>
  <si>
    <t>Philipp Harris</t>
  </si>
  <si>
    <t>X</t>
  </si>
  <si>
    <t>Max King</t>
  </si>
  <si>
    <t>Eli Schmude</t>
  </si>
  <si>
    <t>David Ansley</t>
  </si>
  <si>
    <t>Anthony Spranger</t>
  </si>
  <si>
    <t>Charlie King</t>
  </si>
  <si>
    <t>Kyle Warnes</t>
  </si>
  <si>
    <t>Tommy Puetz</t>
  </si>
  <si>
    <t>Second round is full set</t>
  </si>
  <si>
    <t>The top 2 players make the team and move to positioning</t>
  </si>
  <si>
    <t>The 3rd thru 6th players move to step 3</t>
  </si>
  <si>
    <t>The remaining 2 players move to the JV team</t>
  </si>
  <si>
    <t>3rd Round is Full 2/3 Match</t>
  </si>
  <si>
    <t>Top 2 Make the Team</t>
  </si>
  <si>
    <t>Bottom 2 = 5 Doubles</t>
  </si>
  <si>
    <t>Cody/Ben</t>
  </si>
  <si>
    <t>Team 2</t>
  </si>
  <si>
    <t>Team 3</t>
  </si>
  <si>
    <t>Team 4</t>
  </si>
  <si>
    <t>6 Player Round Robin</t>
  </si>
  <si>
    <t>Round 1</t>
  </si>
  <si>
    <t>Round 2</t>
  </si>
  <si>
    <t>Round 3</t>
  </si>
  <si>
    <t>Round 4</t>
  </si>
  <si>
    <t>Round 5</t>
  </si>
  <si>
    <t>1 v 6</t>
  </si>
  <si>
    <t>1 v 5</t>
  </si>
  <si>
    <t>1 v 4</t>
  </si>
  <si>
    <t>1 v 3</t>
  </si>
  <si>
    <t>1 v 2</t>
  </si>
  <si>
    <t>2 v 5</t>
  </si>
  <si>
    <t>6 v 4</t>
  </si>
  <si>
    <t>5 v 3</t>
  </si>
  <si>
    <t>4 v 2</t>
  </si>
  <si>
    <t>3 v 6</t>
  </si>
  <si>
    <t>3 v 4</t>
  </si>
  <si>
    <t>2 v 3</t>
  </si>
  <si>
    <t>6 v 2</t>
  </si>
  <si>
    <t xml:space="preserve">5 v 6 </t>
  </si>
  <si>
    <t>4 v 5</t>
  </si>
  <si>
    <t>7 Player Round Robin</t>
  </si>
  <si>
    <t>Round 6</t>
  </si>
  <si>
    <t>Round 7</t>
  </si>
  <si>
    <t>B v 7</t>
  </si>
  <si>
    <t>B v 6</t>
  </si>
  <si>
    <t>B v 5</t>
  </si>
  <si>
    <t>B v 4</t>
  </si>
  <si>
    <t>B v 3</t>
  </si>
  <si>
    <t>B v 2</t>
  </si>
  <si>
    <t>B v 1</t>
  </si>
  <si>
    <t>7 v 5</t>
  </si>
  <si>
    <t>3 v 1</t>
  </si>
  <si>
    <t>2 v 7</t>
  </si>
  <si>
    <t>7 v 3</t>
  </si>
  <si>
    <t>5 v 1</t>
  </si>
  <si>
    <t>4 v 7</t>
  </si>
  <si>
    <t>7 v 1</t>
  </si>
  <si>
    <t>6 v 7</t>
  </si>
  <si>
    <t>5 v 6</t>
  </si>
  <si>
    <t>8 Player Round Robin</t>
  </si>
  <si>
    <t>1 v 8</t>
  </si>
  <si>
    <t>1 v 7</t>
  </si>
  <si>
    <t>8 v 6</t>
  </si>
  <si>
    <t>3 v 8</t>
  </si>
  <si>
    <t>8 v 4</t>
  </si>
  <si>
    <t>5 v 8</t>
  </si>
  <si>
    <t>8 v 2</t>
  </si>
  <si>
    <t>7 v 8</t>
  </si>
  <si>
    <t>9 Player Round Robin</t>
  </si>
  <si>
    <t>Round 8</t>
  </si>
  <si>
    <t>Round 9</t>
  </si>
  <si>
    <t>B v 9</t>
  </si>
  <si>
    <t>B v 8</t>
  </si>
  <si>
    <t>9 v 7</t>
  </si>
  <si>
    <t>2 v 9</t>
  </si>
  <si>
    <t>9 v 5</t>
  </si>
  <si>
    <t>4 v 9</t>
  </si>
  <si>
    <t>9 v 3</t>
  </si>
  <si>
    <t>6 v 9</t>
  </si>
  <si>
    <t>9 v 1</t>
  </si>
  <si>
    <t>8 v 9</t>
  </si>
  <si>
    <t>11 Player Round Robin</t>
  </si>
  <si>
    <t>Round 10</t>
  </si>
  <si>
    <t>Round 11</t>
  </si>
  <si>
    <t>B v 11</t>
  </si>
  <si>
    <t>B v 10</t>
  </si>
  <si>
    <t>1 v 10</t>
  </si>
  <si>
    <t>11 v 9</t>
  </si>
  <si>
    <t>10 v 8</t>
  </si>
  <si>
    <t>7 v  5</t>
  </si>
  <si>
    <t>2 v 11</t>
  </si>
  <si>
    <t>11 v 7</t>
  </si>
  <si>
    <t>10 v 6</t>
  </si>
  <si>
    <t>4 v 11</t>
  </si>
  <si>
    <t>3 v 10</t>
  </si>
  <si>
    <t>11 v 5</t>
  </si>
  <si>
    <t>10 v 4</t>
  </si>
  <si>
    <t>6 v 11</t>
  </si>
  <si>
    <t>5 v 10</t>
  </si>
  <si>
    <t>11 v 3</t>
  </si>
  <si>
    <t>10 v 2</t>
  </si>
  <si>
    <t>8 v 11</t>
  </si>
  <si>
    <t>7 v 10</t>
  </si>
  <si>
    <t>11 v 1</t>
  </si>
  <si>
    <t>10 v 11</t>
  </si>
  <si>
    <t>9 v 10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</si>
</sst>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4"/>
      <color indexed="8"/>
      <name val="Calibri"/>
    </font>
    <font>
      <sz val="11"/>
      <color indexed="15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0" fillId="5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0" fillId="6" borderId="1" applyNumberFormat="1" applyFont="1" applyFill="1" applyBorder="1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2" borderId="4" applyNumberFormat="0" applyFont="1" applyFill="0" applyBorder="1" applyAlignment="1" applyProtection="0">
      <alignment vertical="bottom"/>
    </xf>
    <xf numFmtId="49" fontId="0" fillId="7" borderId="1" applyNumberFormat="1" applyFont="1" applyFill="1" applyBorder="1" applyAlignment="1" applyProtection="0">
      <alignment vertical="bottom"/>
    </xf>
    <xf numFmtId="49" fontId="0" fillId="8" borderId="1" applyNumberFormat="1" applyFont="1" applyFill="1" applyBorder="1" applyAlignment="1" applyProtection="0">
      <alignment vertical="bottom"/>
    </xf>
    <xf numFmtId="49" fontId="0" fillId="9" borderId="1" applyNumberFormat="1" applyFont="1" applyFill="1" applyBorder="1" applyAlignment="1" applyProtection="0">
      <alignment vertical="bottom"/>
    </xf>
    <xf numFmtId="49" fontId="0" fillId="10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11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4" borderId="4" applyNumberFormat="1" applyFont="1" applyFill="1" applyBorder="1" applyAlignment="1" applyProtection="0">
      <alignment horizontal="left" vertical="bottom"/>
    </xf>
    <xf numFmtId="49" fontId="0" fillId="4" borderId="4" applyNumberFormat="1" applyFont="1" applyFill="1" applyBorder="1" applyAlignment="1" applyProtection="0">
      <alignment vertical="bottom"/>
    </xf>
    <xf numFmtId="49" fontId="0" borderId="4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b9bd5"/>
      <rgbColor rgb="ffffffff"/>
      <rgbColor rgb="ffffd965"/>
      <rgbColor rgb="ffaaaaaa"/>
      <rgbColor rgb="ff93c175"/>
      <rgbColor rgb="ff223962"/>
      <rgbColor rgb="ffff271d"/>
      <rgbColor rgb="ff70ad47"/>
      <rgbColor rgb="ffff0c02"/>
      <rgbColor rgb="ffff2802"/>
      <rgbColor rgb="fff7513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1" customWidth="1"/>
    <col min="2" max="5" width="13.6719" style="1" customWidth="1"/>
    <col min="6" max="8" width="8.67188" style="1" customWidth="1"/>
    <col min="9" max="256" width="8.67188" style="1" customWidth="1"/>
  </cols>
  <sheetData>
    <row r="1" ht="30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4">
        <v>5</v>
      </c>
      <c r="H1" t="s" s="4">
        <v>6</v>
      </c>
    </row>
    <row r="2" ht="30" customHeight="1">
      <c r="A2" t="s" s="5">
        <v>7</v>
      </c>
      <c r="B2" t="s" s="6">
        <v>8</v>
      </c>
      <c r="C2" t="s" s="7">
        <v>9</v>
      </c>
      <c r="D2" t="s" s="7">
        <v>10</v>
      </c>
      <c r="E2" s="8"/>
      <c r="F2" s="9">
        <v>2</v>
      </c>
      <c r="G2" s="10">
        <v>0</v>
      </c>
      <c r="H2" s="10">
        <v>25</v>
      </c>
    </row>
    <row r="3" ht="30" customHeight="1">
      <c r="A3" t="s" s="5">
        <v>11</v>
      </c>
      <c r="B3" t="s" s="7">
        <v>12</v>
      </c>
      <c r="C3" t="s" s="6">
        <v>8</v>
      </c>
      <c r="D3" t="s" s="7">
        <v>13</v>
      </c>
      <c r="E3" t="s" s="7">
        <v>14</v>
      </c>
      <c r="F3" s="9">
        <v>1</v>
      </c>
      <c r="G3" s="10">
        <v>1</v>
      </c>
      <c r="H3" s="10">
        <v>19</v>
      </c>
    </row>
    <row r="4" ht="30" customHeight="1">
      <c r="A4" t="s" s="5">
        <v>15</v>
      </c>
      <c r="B4" t="s" s="7">
        <v>16</v>
      </c>
      <c r="C4" t="s" s="7">
        <v>17</v>
      </c>
      <c r="D4" t="s" s="6">
        <v>8</v>
      </c>
      <c r="E4" t="s" s="7">
        <v>18</v>
      </c>
      <c r="F4" s="9">
        <v>1</v>
      </c>
      <c r="G4" s="10">
        <v>1</v>
      </c>
      <c r="H4" s="10">
        <v>16</v>
      </c>
    </row>
    <row r="5" ht="30" customHeight="1">
      <c r="A5" t="s" s="5">
        <v>19</v>
      </c>
      <c r="B5" s="11"/>
      <c r="C5" t="s" s="7">
        <v>20</v>
      </c>
      <c r="D5" t="s" s="7">
        <v>21</v>
      </c>
      <c r="E5" t="s" s="6">
        <v>8</v>
      </c>
      <c r="F5" s="9">
        <v>0</v>
      </c>
      <c r="G5" s="10">
        <v>2</v>
      </c>
      <c r="H5" s="10">
        <v>6</v>
      </c>
    </row>
    <row r="6" ht="15" customHeight="1">
      <c r="A6" s="12"/>
      <c r="B6" s="13"/>
      <c r="C6" s="14"/>
      <c r="D6" s="14"/>
      <c r="E6" s="14"/>
      <c r="F6" s="14"/>
      <c r="G6" s="12"/>
      <c r="H6" s="12"/>
    </row>
    <row r="7" ht="15" customHeight="1">
      <c r="A7" t="s" s="15">
        <v>22</v>
      </c>
      <c r="B7" s="13"/>
      <c r="C7" s="13"/>
      <c r="D7" s="13"/>
      <c r="E7" s="13"/>
      <c r="F7" s="13"/>
      <c r="G7" s="16"/>
      <c r="H7" s="16"/>
    </row>
    <row r="8" ht="15" customHeight="1">
      <c r="A8" t="s" s="15">
        <v>23</v>
      </c>
      <c r="B8" s="13"/>
      <c r="C8" s="13"/>
      <c r="D8" s="13"/>
      <c r="E8" s="13"/>
      <c r="F8" s="13"/>
      <c r="G8" s="16"/>
      <c r="H8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&amp;C&amp;"Calibri,Regular"&amp;11&amp;K000000Singles - Round 2</oddHeader>
    <oddFooter>&amp;L&amp;"Calibri,Regular"&amp;11&amp;K000000Singles - Round 2&amp;C&amp;"Calibri,Regular"&amp;11&amp;K000000Page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18"/>
  <sheetViews>
    <sheetView workbookViewId="0" showGridLines="0" defaultGridColor="1"/>
  </sheetViews>
  <sheetFormatPr defaultColWidth="23.6667" defaultRowHeight="14.4" customHeight="1" outlineLevelRow="0" outlineLevelCol="0"/>
  <cols>
    <col min="1" max="1" width="23.6719" style="17" customWidth="1"/>
    <col min="2" max="16" width="10.6719" style="17" customWidth="1"/>
    <col min="17" max="19" width="23.6719" style="17" customWidth="1"/>
    <col min="20" max="256" width="23.6719" style="17" customWidth="1"/>
  </cols>
  <sheetData>
    <row r="1" ht="30" customHeight="1">
      <c r="A1" s="2"/>
      <c r="B1" t="s" s="3">
        <v>24</v>
      </c>
      <c r="C1" t="s" s="3">
        <v>25</v>
      </c>
      <c r="D1" t="s" s="3">
        <v>26</v>
      </c>
      <c r="E1" t="s" s="3">
        <v>27</v>
      </c>
      <c r="F1" t="s" s="3">
        <v>28</v>
      </c>
      <c r="G1" t="s" s="3">
        <v>29</v>
      </c>
      <c r="H1" t="s" s="3">
        <v>30</v>
      </c>
      <c r="I1" t="s" s="3">
        <v>31</v>
      </c>
      <c r="J1" t="s" s="3">
        <v>32</v>
      </c>
      <c r="K1" t="s" s="3">
        <v>33</v>
      </c>
      <c r="L1" t="s" s="3">
        <v>34</v>
      </c>
      <c r="M1" t="s" s="3">
        <v>35</v>
      </c>
      <c r="N1" t="s" s="3">
        <v>36</v>
      </c>
      <c r="O1" t="s" s="4">
        <v>37</v>
      </c>
      <c r="P1" t="s" s="4">
        <v>38</v>
      </c>
      <c r="Q1" s="18"/>
      <c r="R1" s="16"/>
      <c r="S1" s="16"/>
    </row>
    <row r="2" ht="30" customHeight="1">
      <c r="A2" t="s" s="19">
        <v>39</v>
      </c>
      <c r="B2" t="s" s="6">
        <v>8</v>
      </c>
      <c r="C2" s="20">
        <v>8</v>
      </c>
      <c r="D2" s="20">
        <v>8</v>
      </c>
      <c r="E2" s="20">
        <v>8</v>
      </c>
      <c r="F2" s="20">
        <v>8</v>
      </c>
      <c r="G2" s="20">
        <v>8</v>
      </c>
      <c r="H2" s="20">
        <v>8</v>
      </c>
      <c r="I2" s="20">
        <v>8</v>
      </c>
      <c r="J2" s="20">
        <v>8</v>
      </c>
      <c r="K2" s="20">
        <v>8</v>
      </c>
      <c r="L2" s="20">
        <v>8</v>
      </c>
      <c r="M2" s="20">
        <v>8</v>
      </c>
      <c r="N2" s="9">
        <f>SUM(B2:M2)</f>
        <v>88</v>
      </c>
      <c r="O2" s="10">
        <f>SUM(N2+COUNTBLANK(B2:M2)*2)</f>
        <v>88</v>
      </c>
      <c r="P2" s="10">
        <f>SUM(N2+COUNTBLANK(B2:M2)*8)</f>
        <v>88</v>
      </c>
      <c r="Q2" s="18"/>
      <c r="R2" s="16"/>
      <c r="S2" s="21"/>
    </row>
    <row r="3" ht="30" customHeight="1">
      <c r="A3" t="s" s="19">
        <v>40</v>
      </c>
      <c r="B3" s="20">
        <v>4</v>
      </c>
      <c r="C3" t="s" s="6">
        <v>8</v>
      </c>
      <c r="D3" s="20">
        <v>8</v>
      </c>
      <c r="E3" s="20">
        <v>8</v>
      </c>
      <c r="F3" s="20">
        <v>8</v>
      </c>
      <c r="G3" s="20">
        <v>8</v>
      </c>
      <c r="H3" s="20">
        <v>8</v>
      </c>
      <c r="I3" s="20">
        <v>8</v>
      </c>
      <c r="J3" s="20">
        <v>8</v>
      </c>
      <c r="K3" s="20">
        <v>8</v>
      </c>
      <c r="L3" s="20">
        <v>8</v>
      </c>
      <c r="M3" s="20">
        <v>8</v>
      </c>
      <c r="N3" s="9">
        <f>SUM(B3:M3)</f>
        <v>84</v>
      </c>
      <c r="O3" s="10">
        <f>SUM(N3+COUNTBLANK(B3:M3)*2)</f>
        <v>84</v>
      </c>
      <c r="P3" s="10">
        <f>SUM(N3+COUNTBLANK(B3:M3)*8)</f>
        <v>84</v>
      </c>
      <c r="Q3" s="18"/>
      <c r="R3" s="16"/>
      <c r="S3" s="16"/>
    </row>
    <row r="4" ht="30" customHeight="1">
      <c r="A4" t="s" s="22">
        <v>41</v>
      </c>
      <c r="B4" s="20">
        <v>2</v>
      </c>
      <c r="C4" s="20">
        <v>2</v>
      </c>
      <c r="D4" t="s" s="6">
        <v>8</v>
      </c>
      <c r="E4" s="20">
        <v>3</v>
      </c>
      <c r="F4" s="20">
        <v>3</v>
      </c>
      <c r="G4" s="20">
        <v>3</v>
      </c>
      <c r="H4" s="20">
        <v>2</v>
      </c>
      <c r="I4" s="20">
        <v>2</v>
      </c>
      <c r="J4" s="20">
        <v>2</v>
      </c>
      <c r="K4" s="20">
        <v>8</v>
      </c>
      <c r="L4" s="20">
        <v>2</v>
      </c>
      <c r="M4" s="20">
        <v>8</v>
      </c>
      <c r="N4" s="9">
        <f>SUM(B4:M4)</f>
        <v>37</v>
      </c>
      <c r="O4" s="10">
        <f>SUM(N4+COUNTBLANK(B4:M4)*2)</f>
        <v>37</v>
      </c>
      <c r="P4" s="10">
        <f>SUM(N4+COUNTBLANK(B4:M4)*8)</f>
        <v>37</v>
      </c>
      <c r="Q4" s="18"/>
      <c r="R4" s="16"/>
      <c r="S4" s="16"/>
    </row>
    <row r="5" ht="30" customHeight="1">
      <c r="A5" t="s" s="23">
        <v>42</v>
      </c>
      <c r="B5" s="20">
        <v>4</v>
      </c>
      <c r="C5" s="20">
        <v>3</v>
      </c>
      <c r="D5" s="20">
        <v>8</v>
      </c>
      <c r="E5" t="s" s="6">
        <v>8</v>
      </c>
      <c r="F5" s="20">
        <v>8</v>
      </c>
      <c r="G5" s="20">
        <v>8</v>
      </c>
      <c r="H5" s="20">
        <v>8</v>
      </c>
      <c r="I5" s="8"/>
      <c r="J5" s="20">
        <v>8</v>
      </c>
      <c r="K5" s="20">
        <v>8</v>
      </c>
      <c r="L5" s="20">
        <v>8</v>
      </c>
      <c r="M5" s="20">
        <v>8</v>
      </c>
      <c r="N5" s="9">
        <f>SUM(B5:M5)</f>
        <v>71</v>
      </c>
      <c r="O5" s="10">
        <f>SUM(N5+COUNTBLANK(B5:M5)*2)</f>
        <v>73</v>
      </c>
      <c r="P5" s="10">
        <f>SUM(N5+COUNTBLANK(B5:M5)*8)</f>
        <v>79</v>
      </c>
      <c r="Q5" s="18"/>
      <c r="R5" s="16"/>
      <c r="S5" s="16"/>
    </row>
    <row r="6" ht="30" customHeight="1">
      <c r="A6" t="s" s="24">
        <v>43</v>
      </c>
      <c r="B6" s="20">
        <v>3</v>
      </c>
      <c r="C6" s="20">
        <v>2</v>
      </c>
      <c r="D6" s="20">
        <v>8</v>
      </c>
      <c r="E6" s="20">
        <v>2</v>
      </c>
      <c r="F6" t="s" s="6">
        <v>8</v>
      </c>
      <c r="G6" s="20">
        <v>8</v>
      </c>
      <c r="H6" s="20">
        <v>8</v>
      </c>
      <c r="I6" s="20">
        <v>5</v>
      </c>
      <c r="J6" s="20">
        <v>6</v>
      </c>
      <c r="K6" s="20">
        <v>8</v>
      </c>
      <c r="L6" s="20">
        <v>8</v>
      </c>
      <c r="M6" s="8"/>
      <c r="N6" s="9">
        <f>SUM(B6:M6)</f>
        <v>58</v>
      </c>
      <c r="O6" s="10">
        <f>SUM(N6+COUNTBLANK(B6:M6)*2)</f>
        <v>60</v>
      </c>
      <c r="P6" s="10">
        <f>SUM(N6+COUNTBLANK(B6:M6)*8)</f>
        <v>66</v>
      </c>
      <c r="Q6" s="18"/>
      <c r="R6" s="16"/>
      <c r="S6" s="16"/>
    </row>
    <row r="7" ht="30" customHeight="1">
      <c r="A7" t="s" s="24">
        <v>44</v>
      </c>
      <c r="B7" s="20">
        <v>3</v>
      </c>
      <c r="C7" s="20">
        <v>2</v>
      </c>
      <c r="D7" s="20">
        <v>8</v>
      </c>
      <c r="E7" s="20">
        <v>6</v>
      </c>
      <c r="F7" s="20">
        <v>4</v>
      </c>
      <c r="G7" t="s" s="6">
        <v>8</v>
      </c>
      <c r="H7" s="20">
        <v>8</v>
      </c>
      <c r="I7" s="8"/>
      <c r="J7" s="20">
        <v>3</v>
      </c>
      <c r="K7" s="20">
        <v>8</v>
      </c>
      <c r="L7" s="20">
        <v>8</v>
      </c>
      <c r="M7" s="20">
        <v>8</v>
      </c>
      <c r="N7" s="9">
        <f>SUM(B7:M7)</f>
        <v>58</v>
      </c>
      <c r="O7" s="10">
        <f>SUM(N7+COUNTBLANK(B7:M7)*2)</f>
        <v>60</v>
      </c>
      <c r="P7" s="10">
        <f>SUM(N7+COUNTBLANK(B7:M7)*8)</f>
        <v>66</v>
      </c>
      <c r="Q7" s="18"/>
      <c r="R7" s="16"/>
      <c r="S7" s="16"/>
    </row>
    <row r="8" ht="30" customHeight="1">
      <c r="A8" t="s" s="24">
        <v>45</v>
      </c>
      <c r="B8" s="20">
        <v>3</v>
      </c>
      <c r="C8" s="20">
        <v>2</v>
      </c>
      <c r="D8" s="20">
        <v>8</v>
      </c>
      <c r="E8" s="8"/>
      <c r="F8" s="20">
        <v>5</v>
      </c>
      <c r="G8" s="20">
        <v>6</v>
      </c>
      <c r="H8" t="s" s="6">
        <v>8</v>
      </c>
      <c r="I8" s="20">
        <v>8</v>
      </c>
      <c r="J8" s="20">
        <v>3</v>
      </c>
      <c r="K8" s="20">
        <v>8</v>
      </c>
      <c r="L8" s="20">
        <v>5</v>
      </c>
      <c r="M8" s="8"/>
      <c r="N8" s="9">
        <f>SUM(B8:M8)</f>
        <v>48</v>
      </c>
      <c r="O8" s="10">
        <f>SUM(N8+COUNTBLANK(B8:M8)*2)</f>
        <v>52</v>
      </c>
      <c r="P8" s="10">
        <f>SUM(N8+COUNTBLANK(B8:M8)*8)</f>
        <v>64</v>
      </c>
      <c r="Q8" s="18"/>
      <c r="R8" s="16"/>
      <c r="S8" s="21"/>
    </row>
    <row r="9" ht="30" customHeight="1">
      <c r="A9" t="s" s="25">
        <v>46</v>
      </c>
      <c r="B9" s="20">
        <v>2</v>
      </c>
      <c r="C9" s="20">
        <v>2</v>
      </c>
      <c r="D9" s="20">
        <v>8</v>
      </c>
      <c r="E9" s="20">
        <v>2</v>
      </c>
      <c r="F9" s="20">
        <v>8</v>
      </c>
      <c r="G9" s="8"/>
      <c r="H9" s="20">
        <v>6</v>
      </c>
      <c r="I9" t="s" s="6">
        <v>8</v>
      </c>
      <c r="J9" s="8"/>
      <c r="K9" s="20">
        <v>8</v>
      </c>
      <c r="L9" s="20">
        <v>4</v>
      </c>
      <c r="M9" s="20">
        <v>8</v>
      </c>
      <c r="N9" s="9">
        <f>SUM(B9:M9)</f>
        <v>48</v>
      </c>
      <c r="O9" s="10">
        <f>SUM(N9+COUNTBLANK(B9:M9)*2)</f>
        <v>52</v>
      </c>
      <c r="P9" s="10">
        <f>SUM(N9+COUNTBLANK(B9:M9)*8)</f>
        <v>64</v>
      </c>
      <c r="Q9" s="18"/>
      <c r="R9" s="16"/>
      <c r="S9" s="16"/>
    </row>
    <row r="10" ht="30" customHeight="1">
      <c r="A10" t="s" s="23">
        <v>47</v>
      </c>
      <c r="B10" s="20">
        <v>2</v>
      </c>
      <c r="C10" s="20">
        <v>3</v>
      </c>
      <c r="D10" s="20">
        <v>8</v>
      </c>
      <c r="E10" s="20">
        <v>4</v>
      </c>
      <c r="F10" s="20">
        <v>8</v>
      </c>
      <c r="G10" s="20">
        <v>8</v>
      </c>
      <c r="H10" s="20">
        <v>8</v>
      </c>
      <c r="I10" s="8"/>
      <c r="J10" t="s" s="6">
        <v>8</v>
      </c>
      <c r="K10" s="20">
        <v>8</v>
      </c>
      <c r="L10" s="20">
        <v>8</v>
      </c>
      <c r="M10" s="20">
        <v>8</v>
      </c>
      <c r="N10" s="9">
        <f>SUM(B10:M10)</f>
        <v>65</v>
      </c>
      <c r="O10" s="10">
        <f>SUM(N10+COUNTBLANK(B10:M10)*2)</f>
        <v>67</v>
      </c>
      <c r="P10" s="10">
        <f>SUM(N10+COUNTBLANK(B10:M10)*8)</f>
        <v>73</v>
      </c>
      <c r="Q10" s="18"/>
      <c r="R10" s="16"/>
      <c r="S10" s="16"/>
    </row>
    <row r="11" ht="30" customHeight="1">
      <c r="A11" t="s" s="22">
        <v>48</v>
      </c>
      <c r="B11" s="20">
        <v>3</v>
      </c>
      <c r="C11" s="20">
        <v>2</v>
      </c>
      <c r="D11" s="20">
        <v>4</v>
      </c>
      <c r="E11" s="20">
        <v>4</v>
      </c>
      <c r="F11" s="20">
        <v>3</v>
      </c>
      <c r="G11" s="20">
        <v>4</v>
      </c>
      <c r="H11" s="20">
        <v>2</v>
      </c>
      <c r="I11" s="20">
        <v>4</v>
      </c>
      <c r="J11" s="20">
        <v>2</v>
      </c>
      <c r="K11" t="s" s="6">
        <v>8</v>
      </c>
      <c r="L11" s="20">
        <v>2</v>
      </c>
      <c r="M11" s="20">
        <v>3</v>
      </c>
      <c r="N11" s="9">
        <f>SUM(B11:M11)</f>
        <v>33</v>
      </c>
      <c r="O11" s="10">
        <f>SUM(N11+COUNTBLANK(B11:M11)*2)</f>
        <v>33</v>
      </c>
      <c r="P11" s="10">
        <f>SUM(N11+COUNTBLANK(B11:M11)*8)</f>
        <v>33</v>
      </c>
      <c r="Q11" s="18"/>
      <c r="R11" s="16"/>
      <c r="S11" s="16"/>
    </row>
    <row r="12" ht="30" customHeight="1">
      <c r="A12" t="s" s="22">
        <v>49</v>
      </c>
      <c r="B12" s="20">
        <v>2</v>
      </c>
      <c r="C12" s="20">
        <v>2</v>
      </c>
      <c r="D12" s="20">
        <v>8</v>
      </c>
      <c r="E12" s="20">
        <v>3</v>
      </c>
      <c r="F12" s="20">
        <v>4</v>
      </c>
      <c r="G12" s="20">
        <v>5</v>
      </c>
      <c r="H12" s="20">
        <v>8</v>
      </c>
      <c r="I12" s="20">
        <v>8</v>
      </c>
      <c r="J12" s="20">
        <v>2</v>
      </c>
      <c r="K12" s="20">
        <v>8</v>
      </c>
      <c r="L12" t="s" s="6">
        <v>8</v>
      </c>
      <c r="M12" s="20">
        <v>8</v>
      </c>
      <c r="N12" s="9">
        <f>SUM(B12:M12)</f>
        <v>58</v>
      </c>
      <c r="O12" s="10">
        <f>SUM(N12+COUNTBLANK(B12:M12)*2)</f>
        <v>58</v>
      </c>
      <c r="P12" s="10">
        <f>SUM(N12+COUNTBLANK(B12:M12)*8)</f>
        <v>58</v>
      </c>
      <c r="Q12" s="18"/>
      <c r="R12" s="16"/>
      <c r="S12" s="16"/>
    </row>
    <row r="13" ht="30" customHeight="1">
      <c r="A13" t="s" s="22">
        <v>50</v>
      </c>
      <c r="B13" s="20">
        <v>2</v>
      </c>
      <c r="C13" s="20">
        <v>2</v>
      </c>
      <c r="D13" s="20">
        <v>4</v>
      </c>
      <c r="E13" s="20">
        <v>3</v>
      </c>
      <c r="F13" s="8"/>
      <c r="G13" s="20">
        <v>4</v>
      </c>
      <c r="H13" s="8"/>
      <c r="I13" s="20">
        <v>5</v>
      </c>
      <c r="J13" s="20">
        <v>3</v>
      </c>
      <c r="K13" s="20">
        <v>8</v>
      </c>
      <c r="L13" s="20">
        <v>2</v>
      </c>
      <c r="M13" t="s" s="6">
        <v>8</v>
      </c>
      <c r="N13" s="9">
        <f>SUM(B13:M13)</f>
        <v>33</v>
      </c>
      <c r="O13" s="10">
        <f>SUM(N13+COUNTBLANK(B13:M13)*2)</f>
        <v>37</v>
      </c>
      <c r="P13" s="10">
        <f>SUM(N13+COUNTBLANK(B13:M13)*8)</f>
        <v>49</v>
      </c>
      <c r="Q13" s="18"/>
      <c r="R13" s="16"/>
      <c r="S13" s="16"/>
    </row>
    <row r="14" ht="15" customHeight="1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2"/>
      <c r="P14" s="12"/>
      <c r="Q14" s="16"/>
      <c r="R14" s="16"/>
      <c r="S14" s="16"/>
    </row>
    <row r="15" ht="15" customHeight="1">
      <c r="A15" t="s" s="15">
        <v>51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6"/>
      <c r="P15" s="16"/>
      <c r="Q15" s="16"/>
      <c r="R15" s="16"/>
      <c r="S15" s="16"/>
    </row>
    <row r="16" ht="15" customHeight="1">
      <c r="A16" t="s" s="15">
        <v>52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6"/>
      <c r="P16" s="16"/>
      <c r="Q16" s="16"/>
      <c r="R16" s="16"/>
      <c r="S16" s="16"/>
    </row>
    <row r="17" ht="15" customHeight="1">
      <c r="A17" t="s" s="15">
        <v>53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6"/>
      <c r="P17" s="16"/>
      <c r="Q17" s="16"/>
      <c r="R17" s="16"/>
      <c r="S17" s="16"/>
    </row>
    <row r="18" ht="15" customHeight="1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6"/>
      <c r="P18" s="16"/>
      <c r="Q18" s="16"/>
      <c r="R18" s="16"/>
      <c r="S18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&amp;C&amp;"Calibri,Regular"&amp;11&amp;K000000Doubles - Round 1</oddHeader>
    <oddFooter>&amp;L&amp;"Calibri,Regular"&amp;11&amp;K000000Doubles - Round 1&amp;C&amp;"Calibri,Regular"&amp;11&amp;K000000Page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4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26" customWidth="1"/>
    <col min="2" max="9" width="13.6719" style="26" customWidth="1"/>
    <col min="10" max="12" width="8.67188" style="26" customWidth="1"/>
    <col min="13" max="256" width="8.67188" style="26" customWidth="1"/>
  </cols>
  <sheetData>
    <row r="1" ht="30" customHeight="1">
      <c r="A1" s="2"/>
      <c r="B1" t="s" s="3">
        <v>33</v>
      </c>
      <c r="C1" t="s" s="3">
        <v>26</v>
      </c>
      <c r="D1" t="s" s="3">
        <v>34</v>
      </c>
      <c r="E1" t="s" s="3">
        <v>35</v>
      </c>
      <c r="F1" t="s" s="3">
        <v>28</v>
      </c>
      <c r="G1" t="s" s="3">
        <v>29</v>
      </c>
      <c r="H1" t="s" s="3">
        <v>30</v>
      </c>
      <c r="I1" t="s" s="3">
        <v>31</v>
      </c>
      <c r="J1" t="s" s="3">
        <v>36</v>
      </c>
      <c r="K1" t="s" s="3">
        <v>37</v>
      </c>
      <c r="L1" t="s" s="3">
        <v>38</v>
      </c>
    </row>
    <row r="2" ht="30" customHeight="1">
      <c r="A2" t="s" s="27">
        <v>54</v>
      </c>
      <c r="B2" t="s" s="6">
        <v>55</v>
      </c>
      <c r="C2" s="20">
        <v>0</v>
      </c>
      <c r="D2" s="28">
        <v>1</v>
      </c>
      <c r="E2" s="8"/>
      <c r="F2" s="20">
        <v>4</v>
      </c>
      <c r="G2" s="20">
        <v>2</v>
      </c>
      <c r="H2" s="20">
        <v>0</v>
      </c>
      <c r="I2" s="20">
        <v>1</v>
      </c>
      <c r="J2" s="9">
        <f>SUM(B2:I2)</f>
        <v>8</v>
      </c>
      <c r="K2" s="20">
        <f>SUM(J2+COUNTBLANK(B2:I2)*0)</f>
        <v>8</v>
      </c>
      <c r="L2" s="20">
        <f>SUM(J2+COUNTBLANK(B2:I2)*8)</f>
        <v>16</v>
      </c>
    </row>
    <row r="3" ht="30" customHeight="1">
      <c r="A3" t="s" s="5">
        <v>56</v>
      </c>
      <c r="B3" s="20">
        <v>8</v>
      </c>
      <c r="C3" t="s" s="6">
        <v>55</v>
      </c>
      <c r="D3" s="8"/>
      <c r="E3" s="20">
        <v>8</v>
      </c>
      <c r="F3" s="20">
        <v>3</v>
      </c>
      <c r="G3" s="28">
        <v>4</v>
      </c>
      <c r="H3" s="20">
        <v>5</v>
      </c>
      <c r="I3" s="20">
        <v>8</v>
      </c>
      <c r="J3" s="9">
        <f>SUM(B3:I3)</f>
        <v>36</v>
      </c>
      <c r="K3" s="20">
        <f>SUM(J3+COUNTBLANK(B3:I3)*0)</f>
        <v>36</v>
      </c>
      <c r="L3" s="20">
        <f>SUM(J3+COUNTBLANK(B3:I3)*8)</f>
        <v>44</v>
      </c>
    </row>
    <row r="4" ht="30" customHeight="1">
      <c r="A4" t="s" s="5">
        <v>57</v>
      </c>
      <c r="B4" s="20">
        <v>8</v>
      </c>
      <c r="C4" s="8"/>
      <c r="D4" t="s" s="6">
        <v>55</v>
      </c>
      <c r="E4" s="20">
        <v>8</v>
      </c>
      <c r="F4" s="8"/>
      <c r="G4" s="28">
        <v>8</v>
      </c>
      <c r="H4" s="8"/>
      <c r="I4" s="20">
        <v>8</v>
      </c>
      <c r="J4" s="9">
        <f>SUM(B4:I4)</f>
        <v>32</v>
      </c>
      <c r="K4" s="20">
        <f>SUM(J4+COUNTBLANK(B4:I4)*0)</f>
        <v>32</v>
      </c>
      <c r="L4" s="20">
        <f>SUM(J4+COUNTBLANK(B4:I4)*8)</f>
        <v>56</v>
      </c>
    </row>
    <row r="5" ht="30" customHeight="1">
      <c r="A5" t="s" s="5">
        <v>58</v>
      </c>
      <c r="B5" s="8"/>
      <c r="C5" s="20">
        <v>4</v>
      </c>
      <c r="D5" s="20">
        <v>3</v>
      </c>
      <c r="E5" t="s" s="6">
        <v>55</v>
      </c>
      <c r="F5" s="28">
        <v>3</v>
      </c>
      <c r="G5" s="20">
        <v>2</v>
      </c>
      <c r="H5" s="20">
        <v>0</v>
      </c>
      <c r="I5" s="8"/>
      <c r="J5" s="9">
        <f>SUM(B5:I5)</f>
        <v>12</v>
      </c>
      <c r="K5" s="20">
        <f>SUM(J5+COUNTBLANK(B5:I5)*0)</f>
        <v>12</v>
      </c>
      <c r="L5" s="20">
        <f>SUM(J5+COUNTBLANK(B5:I5)*8)</f>
        <v>28</v>
      </c>
    </row>
    <row r="6" ht="30" customHeight="1">
      <c r="A6" t="s" s="5">
        <v>59</v>
      </c>
      <c r="B6" s="20">
        <v>8</v>
      </c>
      <c r="C6" s="20">
        <v>8</v>
      </c>
      <c r="D6" s="8"/>
      <c r="E6" s="28">
        <v>8</v>
      </c>
      <c r="F6" t="s" s="6">
        <v>55</v>
      </c>
      <c r="G6" s="20">
        <v>1</v>
      </c>
      <c r="H6" s="20">
        <v>2</v>
      </c>
      <c r="I6" s="20">
        <v>8</v>
      </c>
      <c r="J6" s="9">
        <f>SUM(B6:I6)</f>
        <v>35</v>
      </c>
      <c r="K6" s="20">
        <f>SUM(J6+COUNTBLANK(B6:I6)*0)</f>
        <v>35</v>
      </c>
      <c r="L6" s="20">
        <f>SUM(J6+COUNTBLANK(B6:I6)*8)</f>
        <v>43</v>
      </c>
    </row>
    <row r="7" ht="30" customHeight="1">
      <c r="A7" t="s" s="5">
        <v>60</v>
      </c>
      <c r="B7" s="20">
        <v>8</v>
      </c>
      <c r="C7" s="20">
        <v>8</v>
      </c>
      <c r="D7" s="28">
        <v>2</v>
      </c>
      <c r="E7" s="20">
        <v>8</v>
      </c>
      <c r="F7" s="20">
        <v>8</v>
      </c>
      <c r="G7" t="s" s="6">
        <v>55</v>
      </c>
      <c r="H7" s="20">
        <v>8</v>
      </c>
      <c r="I7" s="8"/>
      <c r="J7" s="9">
        <f>SUM(B7:I7)</f>
        <v>42</v>
      </c>
      <c r="K7" s="20">
        <f>SUM(J7+COUNTBLANK(B7:I7)*0)</f>
        <v>42</v>
      </c>
      <c r="L7" s="20">
        <f>SUM(J7+COUNTBLANK(B7:I7)*8)</f>
        <v>50</v>
      </c>
    </row>
    <row r="8" ht="30" customHeight="1">
      <c r="A8" t="s" s="5">
        <v>61</v>
      </c>
      <c r="B8" s="20">
        <v>8</v>
      </c>
      <c r="C8" s="20">
        <v>8</v>
      </c>
      <c r="D8" s="8"/>
      <c r="E8" s="20">
        <v>8</v>
      </c>
      <c r="F8" s="20">
        <v>8</v>
      </c>
      <c r="G8" s="20">
        <v>1</v>
      </c>
      <c r="H8" t="s" s="6">
        <v>55</v>
      </c>
      <c r="I8" s="28">
        <v>4</v>
      </c>
      <c r="J8" s="9">
        <f>SUM(B8:I8)</f>
        <v>37</v>
      </c>
      <c r="K8" s="20">
        <f>SUM(J8+COUNTBLANK(B8:I8)*0)</f>
        <v>37</v>
      </c>
      <c r="L8" s="20">
        <f>SUM(J8+COUNTBLANK(B8:I8)*8)</f>
        <v>45</v>
      </c>
    </row>
    <row r="9" ht="30" customHeight="1">
      <c r="A9" t="s" s="5">
        <v>62</v>
      </c>
      <c r="B9" s="20">
        <v>8</v>
      </c>
      <c r="C9" s="20">
        <v>3</v>
      </c>
      <c r="D9" s="20">
        <v>3</v>
      </c>
      <c r="E9" s="8"/>
      <c r="F9" s="20">
        <v>4</v>
      </c>
      <c r="G9" s="8"/>
      <c r="H9" s="28">
        <v>8</v>
      </c>
      <c r="I9" t="s" s="6">
        <v>55</v>
      </c>
      <c r="J9" s="9">
        <f>SUM(B9:I9)</f>
        <v>26</v>
      </c>
      <c r="K9" s="20">
        <f>SUM(J9+COUNTBLANK(B9:I9)*0)</f>
        <v>26</v>
      </c>
      <c r="L9" s="20">
        <f>SUM(J9+COUNTBLANK(B9:I9)*8)</f>
        <v>42</v>
      </c>
    </row>
    <row r="10" ht="15" customHeight="1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15" customHeight="1">
      <c r="A11" t="s" s="15">
        <v>63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15" customHeight="1">
      <c r="A12" t="s" s="15">
        <v>64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ht="15" customHeight="1">
      <c r="A13" t="s" s="15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15" customHeight="1">
      <c r="A14" t="s" s="15">
        <v>66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&amp;C&amp;"Calibri,Regular"&amp;11&amp;K000000Doubles - Round 2</oddHeader>
    <oddFooter>&amp;L&amp;"Calibri,Regular"&amp;11&amp;K000000Doubles - Round 2&amp;C&amp;"Calibri,Regular"&amp;11&amp;K000000Page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0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29" customWidth="1"/>
    <col min="2" max="5" width="13.6719" style="29" customWidth="1"/>
    <col min="6" max="8" width="8.67188" style="29" customWidth="1"/>
    <col min="9" max="256" width="8.67188" style="29" customWidth="1"/>
  </cols>
  <sheetData>
    <row r="1" ht="30" customHeight="1">
      <c r="A1" s="2"/>
      <c r="B1" s="2"/>
      <c r="C1" s="2"/>
      <c r="D1" s="2"/>
      <c r="E1" s="2"/>
      <c r="F1" t="s" s="3">
        <v>4</v>
      </c>
      <c r="G1" t="s" s="4">
        <v>5</v>
      </c>
      <c r="H1" t="s" s="4">
        <v>6</v>
      </c>
    </row>
    <row r="2" ht="30" customHeight="1">
      <c r="A2" s="30"/>
      <c r="B2" t="s" s="6">
        <v>8</v>
      </c>
      <c r="C2" s="8"/>
      <c r="D2" s="8"/>
      <c r="E2" s="8"/>
      <c r="F2" s="31"/>
      <c r="G2" s="32"/>
      <c r="H2" s="10">
        <f>SUM(B2:E2)</f>
        <v>0</v>
      </c>
    </row>
    <row r="3" ht="30" customHeight="1">
      <c r="A3" s="30"/>
      <c r="B3" s="8"/>
      <c r="C3" t="s" s="6">
        <v>8</v>
      </c>
      <c r="D3" s="8"/>
      <c r="E3" s="8"/>
      <c r="F3" s="31"/>
      <c r="G3" s="32"/>
      <c r="H3" s="10">
        <f>SUM(B3:E3)</f>
        <v>0</v>
      </c>
    </row>
    <row r="4" ht="30" customHeight="1">
      <c r="A4" s="30"/>
      <c r="B4" s="8"/>
      <c r="C4" s="8"/>
      <c r="D4" t="s" s="6">
        <v>8</v>
      </c>
      <c r="E4" s="8"/>
      <c r="F4" s="31"/>
      <c r="G4" s="32"/>
      <c r="H4" s="10">
        <f>SUM(B4:E4)</f>
        <v>0</v>
      </c>
    </row>
    <row r="5" ht="30" customHeight="1">
      <c r="A5" s="30"/>
      <c r="B5" s="8"/>
      <c r="C5" s="8"/>
      <c r="D5" s="8"/>
      <c r="E5" t="s" s="6">
        <v>8</v>
      </c>
      <c r="F5" s="31"/>
      <c r="G5" s="32"/>
      <c r="H5" s="10">
        <f>SUM(B5:E5)</f>
        <v>0</v>
      </c>
    </row>
    <row r="6" ht="15" customHeight="1">
      <c r="A6" s="12"/>
      <c r="B6" s="14"/>
      <c r="C6" s="14"/>
      <c r="D6" s="14"/>
      <c r="E6" s="14"/>
      <c r="F6" s="14"/>
      <c r="G6" s="12"/>
      <c r="H6" s="12"/>
    </row>
    <row r="7" ht="15" customHeight="1">
      <c r="A7" t="s" s="15">
        <v>67</v>
      </c>
      <c r="B7" s="13"/>
      <c r="C7" s="13"/>
      <c r="D7" s="13"/>
      <c r="E7" s="13"/>
      <c r="F7" s="13"/>
      <c r="G7" s="16"/>
      <c r="H7" s="16"/>
    </row>
    <row r="8" ht="15" customHeight="1">
      <c r="A8" t="s" s="15">
        <v>23</v>
      </c>
      <c r="B8" s="13"/>
      <c r="C8" s="13"/>
      <c r="D8" s="13"/>
      <c r="E8" s="13"/>
      <c r="F8" s="13"/>
      <c r="G8" s="16"/>
      <c r="H8" s="16"/>
    </row>
    <row r="9" ht="15" customHeight="1">
      <c r="A9" t="s" s="15">
        <v>68</v>
      </c>
      <c r="B9" s="13"/>
      <c r="C9" s="13"/>
      <c r="D9" s="13"/>
      <c r="E9" s="13"/>
      <c r="F9" s="13"/>
      <c r="G9" s="16"/>
      <c r="H9" s="16"/>
    </row>
    <row r="10" ht="15" customHeight="1">
      <c r="A10" t="s" s="15">
        <v>69</v>
      </c>
      <c r="B10" s="13"/>
      <c r="C10" s="13"/>
      <c r="D10" s="13"/>
      <c r="E10" s="13"/>
      <c r="F10" s="13"/>
      <c r="G10" s="16"/>
      <c r="H10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&amp;C&amp;"Calibri,Regular"&amp;11&amp;K000000Singles - Round 2</oddHeader>
    <oddFooter>&amp;L&amp;"Calibri,Regular"&amp;11&amp;K000000Singles - Round 2&amp;C&amp;"Calibri,Regular"&amp;11&amp;K000000Page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"/>
  <sheetViews>
    <sheetView workbookViewId="0" showGridLines="0" defaultGridColor="1"/>
  </sheetViews>
  <sheetFormatPr defaultColWidth="8.66667" defaultRowHeight="14.4" customHeight="1" outlineLevelRow="0" outlineLevelCol="0"/>
  <cols>
    <col min="1" max="1" width="19.3516" style="33" customWidth="1"/>
    <col min="2" max="5" width="13.6719" style="33" customWidth="1"/>
    <col min="6" max="8" width="8.67188" style="33" customWidth="1"/>
    <col min="9" max="256" width="8.67188" style="33" customWidth="1"/>
  </cols>
  <sheetData>
    <row r="1" ht="30" customHeight="1">
      <c r="A1" s="2"/>
      <c r="B1" t="s" s="3">
        <v>70</v>
      </c>
      <c r="C1" t="s" s="3">
        <v>71</v>
      </c>
      <c r="D1" t="s" s="3">
        <v>72</v>
      </c>
      <c r="E1" t="s" s="3">
        <v>73</v>
      </c>
      <c r="F1" t="s" s="3">
        <v>4</v>
      </c>
      <c r="G1" t="s" s="4">
        <v>5</v>
      </c>
      <c r="H1" t="s" s="4">
        <v>6</v>
      </c>
    </row>
    <row r="2" ht="30" customHeight="1">
      <c r="A2" t="s" s="5">
        <v>70</v>
      </c>
      <c r="B2" t="s" s="6">
        <v>8</v>
      </c>
      <c r="C2" s="8"/>
      <c r="D2" s="8"/>
      <c r="E2" s="8"/>
      <c r="F2" s="31"/>
      <c r="G2" s="32"/>
      <c r="H2" s="10">
        <f>SUM(B2:E2)</f>
        <v>0</v>
      </c>
    </row>
    <row r="3" ht="30" customHeight="1">
      <c r="A3" t="s" s="5">
        <v>71</v>
      </c>
      <c r="B3" s="8"/>
      <c r="C3" t="s" s="6">
        <v>8</v>
      </c>
      <c r="D3" s="8"/>
      <c r="E3" s="8"/>
      <c r="F3" s="31"/>
      <c r="G3" s="32"/>
      <c r="H3" s="10">
        <f>SUM(B3:E3)</f>
        <v>0</v>
      </c>
    </row>
    <row r="4" ht="30" customHeight="1">
      <c r="A4" t="s" s="5">
        <v>72</v>
      </c>
      <c r="B4" s="8"/>
      <c r="C4" s="8"/>
      <c r="D4" t="s" s="6">
        <v>8</v>
      </c>
      <c r="E4" s="8"/>
      <c r="F4" s="31"/>
      <c r="G4" s="32"/>
      <c r="H4" s="10">
        <f>SUM(B4:E4)</f>
        <v>0</v>
      </c>
    </row>
    <row r="5" ht="30" customHeight="1">
      <c r="A5" t="s" s="5">
        <v>73</v>
      </c>
      <c r="B5" s="8"/>
      <c r="C5" s="8"/>
      <c r="D5" s="8"/>
      <c r="E5" t="s" s="6">
        <v>8</v>
      </c>
      <c r="F5" s="31"/>
      <c r="G5" s="32"/>
      <c r="H5" s="10">
        <f>SUM(B5:E5)</f>
        <v>0</v>
      </c>
    </row>
    <row r="6" ht="15" customHeight="1">
      <c r="A6" s="12"/>
      <c r="B6" s="14"/>
      <c r="C6" s="14"/>
      <c r="D6" s="14"/>
      <c r="E6" s="14"/>
      <c r="F6" s="14"/>
      <c r="G6" s="12"/>
      <c r="H6" s="12"/>
    </row>
    <row r="7" ht="15" customHeight="1">
      <c r="A7" t="s" s="15">
        <v>22</v>
      </c>
      <c r="B7" s="13"/>
      <c r="C7" s="13"/>
      <c r="D7" s="13"/>
      <c r="E7" s="13"/>
      <c r="F7" s="13"/>
      <c r="G7" s="16"/>
      <c r="H7" s="16"/>
    </row>
    <row r="8" ht="15" customHeight="1">
      <c r="A8" t="s" s="15">
        <v>23</v>
      </c>
      <c r="B8" s="13"/>
      <c r="C8" s="13"/>
      <c r="D8" s="13"/>
      <c r="E8" s="13"/>
      <c r="F8" s="13"/>
      <c r="G8" s="16"/>
      <c r="H8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&amp;C&amp;"Calibri,Regular"&amp;11&amp;K000000Singles - Round 2</oddHeader>
    <oddFooter>&amp;L&amp;"Calibri,Regular"&amp;11&amp;K000000Singles - Round 2&amp;C&amp;"Calibri,Regular"&amp;11&amp;K000000Page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48"/>
  <sheetViews>
    <sheetView workbookViewId="0" showGridLines="0" defaultGridColor="1"/>
  </sheetViews>
  <sheetFormatPr defaultColWidth="8.66667" defaultRowHeight="14.4" customHeight="1" outlineLevelRow="0" outlineLevelCol="0"/>
  <cols>
    <col min="1" max="9" width="9.17188" style="34" customWidth="1"/>
    <col min="10" max="11" width="8.67188" style="34" customWidth="1"/>
    <col min="12" max="256" width="8.67188" style="34" customWidth="1"/>
  </cols>
  <sheetData>
    <row r="1" ht="15" customHeight="1">
      <c r="A1" t="s" s="35">
        <v>74</v>
      </c>
      <c r="B1" s="13"/>
      <c r="C1" s="13"/>
      <c r="D1" s="13"/>
      <c r="E1" s="13"/>
      <c r="F1" s="13"/>
      <c r="G1" s="13"/>
      <c r="H1" s="13"/>
      <c r="I1" s="13"/>
      <c r="J1" s="16"/>
      <c r="K1" s="16"/>
    </row>
    <row r="2" ht="15" customHeight="1">
      <c r="A2" t="s" s="36">
        <v>75</v>
      </c>
      <c r="B2" t="s" s="36">
        <v>76</v>
      </c>
      <c r="C2" t="s" s="36">
        <v>77</v>
      </c>
      <c r="D2" t="s" s="36">
        <v>78</v>
      </c>
      <c r="E2" t="s" s="36">
        <v>79</v>
      </c>
      <c r="F2" s="13"/>
      <c r="G2" s="13"/>
      <c r="H2" s="13"/>
      <c r="I2" s="13"/>
      <c r="J2" s="16"/>
      <c r="K2" s="16"/>
    </row>
    <row r="3" ht="15" customHeight="1">
      <c r="A3" t="s" s="36">
        <v>80</v>
      </c>
      <c r="B3" t="s" s="36">
        <v>81</v>
      </c>
      <c r="C3" t="s" s="36">
        <v>82</v>
      </c>
      <c r="D3" t="s" s="36">
        <v>83</v>
      </c>
      <c r="E3" t="s" s="36">
        <v>84</v>
      </c>
      <c r="F3" s="13"/>
      <c r="G3" s="13"/>
      <c r="H3" s="13"/>
      <c r="I3" s="13"/>
      <c r="J3" s="16"/>
      <c r="K3" s="16"/>
    </row>
    <row r="4" ht="15" customHeight="1">
      <c r="A4" t="s" s="36">
        <v>85</v>
      </c>
      <c r="B4" t="s" s="36">
        <v>86</v>
      </c>
      <c r="C4" t="s" s="36">
        <v>87</v>
      </c>
      <c r="D4" t="s" s="36">
        <v>88</v>
      </c>
      <c r="E4" t="s" s="36">
        <v>89</v>
      </c>
      <c r="F4" s="13"/>
      <c r="G4" s="13"/>
      <c r="H4" s="13"/>
      <c r="I4" s="13"/>
      <c r="J4" s="16"/>
      <c r="K4" s="16"/>
    </row>
    <row r="5" ht="15" customHeight="1">
      <c r="A5" t="s" s="36">
        <v>90</v>
      </c>
      <c r="B5" t="s" s="36">
        <v>91</v>
      </c>
      <c r="C5" t="s" s="36">
        <v>92</v>
      </c>
      <c r="D5" t="s" s="36">
        <v>93</v>
      </c>
      <c r="E5" t="s" s="36">
        <v>94</v>
      </c>
      <c r="F5" s="13"/>
      <c r="G5" s="13"/>
      <c r="H5" s="13"/>
      <c r="I5" s="13"/>
      <c r="J5" s="16"/>
      <c r="K5" s="16"/>
    </row>
    <row r="6" ht="15" customHeight="1">
      <c r="A6" s="13"/>
      <c r="B6" s="13"/>
      <c r="C6" s="13"/>
      <c r="D6" s="13"/>
      <c r="E6" s="13"/>
      <c r="F6" s="13"/>
      <c r="G6" s="13"/>
      <c r="H6" s="13"/>
      <c r="I6" s="13"/>
      <c r="J6" s="16"/>
      <c r="K6" s="16"/>
    </row>
    <row r="7" ht="15" customHeight="1">
      <c r="A7" t="s" s="35">
        <v>95</v>
      </c>
      <c r="B7" s="13"/>
      <c r="C7" s="13"/>
      <c r="D7" s="13"/>
      <c r="E7" s="13"/>
      <c r="F7" s="13"/>
      <c r="G7" s="13"/>
      <c r="H7" s="13"/>
      <c r="I7" s="13"/>
      <c r="J7" s="16"/>
      <c r="K7" s="16"/>
    </row>
    <row r="8" ht="15" customHeight="1">
      <c r="A8" t="s" s="36">
        <v>75</v>
      </c>
      <c r="B8" t="s" s="36">
        <v>76</v>
      </c>
      <c r="C8" t="s" s="36">
        <v>77</v>
      </c>
      <c r="D8" t="s" s="36">
        <v>78</v>
      </c>
      <c r="E8" t="s" s="36">
        <v>79</v>
      </c>
      <c r="F8" t="s" s="36">
        <v>96</v>
      </c>
      <c r="G8" t="s" s="36">
        <v>97</v>
      </c>
      <c r="H8" s="13"/>
      <c r="I8" s="13"/>
      <c r="J8" s="16"/>
      <c r="K8" s="16"/>
    </row>
    <row r="9" ht="15" customHeight="1">
      <c r="A9" t="s" s="36">
        <v>98</v>
      </c>
      <c r="B9" t="s" s="36">
        <v>99</v>
      </c>
      <c r="C9" t="s" s="36">
        <v>100</v>
      </c>
      <c r="D9" t="s" s="36">
        <v>101</v>
      </c>
      <c r="E9" t="s" s="36">
        <v>102</v>
      </c>
      <c r="F9" t="s" s="36">
        <v>103</v>
      </c>
      <c r="G9" t="s" s="36">
        <v>104</v>
      </c>
      <c r="H9" s="13"/>
      <c r="I9" s="13"/>
      <c r="J9" s="16"/>
      <c r="K9" s="16"/>
    </row>
    <row r="10" ht="15" customHeight="1">
      <c r="A10" t="s" s="36">
        <v>80</v>
      </c>
      <c r="B10" t="s" s="36">
        <v>105</v>
      </c>
      <c r="C10" t="s" s="36">
        <v>86</v>
      </c>
      <c r="D10" t="s" s="36">
        <v>87</v>
      </c>
      <c r="E10" t="s" s="36">
        <v>88</v>
      </c>
      <c r="F10" t="s" s="36">
        <v>106</v>
      </c>
      <c r="G10" t="s" s="36">
        <v>107</v>
      </c>
      <c r="H10" s="13"/>
      <c r="I10" s="13"/>
      <c r="J10" s="16"/>
      <c r="K10" s="16"/>
    </row>
    <row r="11" ht="15" customHeight="1">
      <c r="A11" t="s" s="36">
        <v>85</v>
      </c>
      <c r="B11" t="s" s="36">
        <v>82</v>
      </c>
      <c r="C11" t="s" s="36">
        <v>108</v>
      </c>
      <c r="D11" t="s" s="36">
        <v>92</v>
      </c>
      <c r="E11" t="s" s="36">
        <v>109</v>
      </c>
      <c r="F11" t="s" s="36">
        <v>110</v>
      </c>
      <c r="G11" t="s" s="36">
        <v>89</v>
      </c>
      <c r="H11" s="13"/>
      <c r="I11" s="13"/>
      <c r="J11" s="16"/>
      <c r="K11" s="16"/>
    </row>
    <row r="12" ht="15" customHeight="1">
      <c r="A12" t="s" s="36">
        <v>90</v>
      </c>
      <c r="B12" t="s" s="36">
        <v>91</v>
      </c>
      <c r="C12" t="s" s="36">
        <v>84</v>
      </c>
      <c r="D12" t="s" s="36">
        <v>111</v>
      </c>
      <c r="E12" t="s" s="36">
        <v>112</v>
      </c>
      <c r="F12" t="s" s="36">
        <v>113</v>
      </c>
      <c r="G12" t="s" s="36">
        <v>94</v>
      </c>
      <c r="H12" s="13"/>
      <c r="I12" s="13"/>
      <c r="J12" s="16"/>
      <c r="K12" s="16"/>
    </row>
    <row r="13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6"/>
      <c r="K13" s="16"/>
    </row>
    <row r="14" ht="15" customHeight="1">
      <c r="A14" t="s" s="35">
        <v>114</v>
      </c>
      <c r="B14" s="13"/>
      <c r="C14" s="13"/>
      <c r="D14" s="13"/>
      <c r="E14" s="13"/>
      <c r="F14" s="13"/>
      <c r="G14" s="13"/>
      <c r="H14" s="13"/>
      <c r="I14" s="13"/>
      <c r="J14" s="16"/>
      <c r="K14" s="16"/>
    </row>
    <row r="15" ht="15" customHeight="1">
      <c r="A15" t="s" s="36">
        <v>75</v>
      </c>
      <c r="B15" t="s" s="36">
        <v>76</v>
      </c>
      <c r="C15" t="s" s="36">
        <v>77</v>
      </c>
      <c r="D15" t="s" s="36">
        <v>78</v>
      </c>
      <c r="E15" t="s" s="36">
        <v>79</v>
      </c>
      <c r="F15" t="s" s="36">
        <v>96</v>
      </c>
      <c r="G15" t="s" s="36">
        <v>97</v>
      </c>
      <c r="H15" s="13"/>
      <c r="I15" s="13"/>
      <c r="J15" s="16"/>
      <c r="K15" s="16"/>
    </row>
    <row r="16" ht="15" customHeight="1">
      <c r="A16" t="s" s="36">
        <v>115</v>
      </c>
      <c r="B16" t="s" s="36">
        <v>116</v>
      </c>
      <c r="C16" t="s" s="36">
        <v>80</v>
      </c>
      <c r="D16" t="s" s="36">
        <v>81</v>
      </c>
      <c r="E16" t="s" s="36">
        <v>82</v>
      </c>
      <c r="F16" t="s" s="36">
        <v>83</v>
      </c>
      <c r="G16" t="s" s="36">
        <v>84</v>
      </c>
      <c r="H16" s="13"/>
      <c r="I16" s="13"/>
      <c r="J16" s="16"/>
      <c r="K16" s="16"/>
    </row>
    <row r="17" ht="15" customHeight="1">
      <c r="A17" t="s" s="36">
        <v>107</v>
      </c>
      <c r="B17" t="s" s="36">
        <v>117</v>
      </c>
      <c r="C17" t="s" s="36">
        <v>105</v>
      </c>
      <c r="D17" t="s" s="36">
        <v>86</v>
      </c>
      <c r="E17" t="s" s="36">
        <v>87</v>
      </c>
      <c r="F17" t="s" s="36">
        <v>88</v>
      </c>
      <c r="G17" t="s" s="36">
        <v>118</v>
      </c>
      <c r="H17" s="13"/>
      <c r="I17" s="13"/>
      <c r="J17" s="16"/>
      <c r="K17" s="16"/>
    </row>
    <row r="18" ht="15" customHeight="1">
      <c r="A18" t="s" s="36">
        <v>89</v>
      </c>
      <c r="B18" t="s" s="36">
        <v>85</v>
      </c>
      <c r="C18" t="s" s="36">
        <v>119</v>
      </c>
      <c r="D18" t="s" s="36">
        <v>108</v>
      </c>
      <c r="E18" t="s" s="36">
        <v>92</v>
      </c>
      <c r="F18" t="s" s="36">
        <v>120</v>
      </c>
      <c r="G18" t="s" s="36">
        <v>110</v>
      </c>
      <c r="H18" s="13"/>
      <c r="I18" s="13"/>
      <c r="J18" s="16"/>
      <c r="K18" s="16"/>
    </row>
    <row r="19" ht="15" customHeight="1">
      <c r="A19" t="s" s="36">
        <v>94</v>
      </c>
      <c r="B19" t="s" s="36">
        <v>90</v>
      </c>
      <c r="C19" t="s" s="36">
        <v>91</v>
      </c>
      <c r="D19" t="s" s="36">
        <v>121</v>
      </c>
      <c r="E19" t="s" s="36">
        <v>122</v>
      </c>
      <c r="F19" t="s" s="36">
        <v>112</v>
      </c>
      <c r="G19" t="s" s="36">
        <v>113</v>
      </c>
      <c r="H19" s="13"/>
      <c r="I19" s="13"/>
      <c r="J19" s="16"/>
      <c r="K19" s="16"/>
    </row>
    <row r="20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6"/>
      <c r="K20" s="16"/>
    </row>
    <row r="21" ht="15" customHeight="1">
      <c r="A21" t="s" s="35">
        <v>123</v>
      </c>
      <c r="B21" s="13"/>
      <c r="C21" s="13"/>
      <c r="D21" s="13"/>
      <c r="E21" s="13"/>
      <c r="F21" s="13"/>
      <c r="G21" s="13"/>
      <c r="H21" s="13"/>
      <c r="I21" s="13"/>
      <c r="J21" s="16"/>
      <c r="K21" s="16"/>
    </row>
    <row r="22" ht="15" customHeight="1">
      <c r="A22" t="s" s="36">
        <v>75</v>
      </c>
      <c r="B22" t="s" s="36">
        <v>76</v>
      </c>
      <c r="C22" t="s" s="36">
        <v>77</v>
      </c>
      <c r="D22" t="s" s="36">
        <v>78</v>
      </c>
      <c r="E22" t="s" s="36">
        <v>79</v>
      </c>
      <c r="F22" t="s" s="36">
        <v>96</v>
      </c>
      <c r="G22" t="s" s="36">
        <v>97</v>
      </c>
      <c r="H22" t="s" s="36">
        <v>124</v>
      </c>
      <c r="I22" t="s" s="36">
        <v>125</v>
      </c>
      <c r="J22" s="16"/>
      <c r="K22" s="16"/>
    </row>
    <row r="23" ht="15" customHeight="1">
      <c r="A23" t="s" s="36">
        <v>126</v>
      </c>
      <c r="B23" t="s" s="36">
        <v>127</v>
      </c>
      <c r="C23" t="s" s="36">
        <v>98</v>
      </c>
      <c r="D23" t="s" s="36">
        <v>99</v>
      </c>
      <c r="E23" t="s" s="36">
        <v>100</v>
      </c>
      <c r="F23" t="s" s="36">
        <v>101</v>
      </c>
      <c r="G23" t="s" s="36">
        <v>102</v>
      </c>
      <c r="H23" t="s" s="36">
        <v>103</v>
      </c>
      <c r="I23" t="s" s="36">
        <v>104</v>
      </c>
      <c r="J23" s="16"/>
      <c r="K23" s="16"/>
    </row>
    <row r="24" ht="15" customHeight="1">
      <c r="A24" t="s" s="36">
        <v>115</v>
      </c>
      <c r="B24" t="s" s="36">
        <v>128</v>
      </c>
      <c r="C24" t="s" s="36">
        <v>117</v>
      </c>
      <c r="D24" t="s" s="36">
        <v>105</v>
      </c>
      <c r="E24" t="s" s="36">
        <v>86</v>
      </c>
      <c r="F24" t="s" s="36">
        <v>87</v>
      </c>
      <c r="G24" t="s" s="36">
        <v>88</v>
      </c>
      <c r="H24" t="s" s="36">
        <v>106</v>
      </c>
      <c r="I24" t="s" s="36">
        <v>129</v>
      </c>
      <c r="J24" s="16"/>
      <c r="K24" s="16"/>
    </row>
    <row r="25" ht="15" customHeight="1">
      <c r="A25" t="s" s="36">
        <v>107</v>
      </c>
      <c r="B25" t="s" s="36">
        <v>80</v>
      </c>
      <c r="C25" t="s" s="36">
        <v>130</v>
      </c>
      <c r="D25" t="s" s="36">
        <v>119</v>
      </c>
      <c r="E25" t="s" s="36">
        <v>108</v>
      </c>
      <c r="F25" t="s" s="36">
        <v>92</v>
      </c>
      <c r="G25" t="s" s="36">
        <v>109</v>
      </c>
      <c r="H25" t="s" s="36">
        <v>131</v>
      </c>
      <c r="I25" t="s" s="36">
        <v>118</v>
      </c>
      <c r="J25" s="16"/>
      <c r="K25" s="16"/>
    </row>
    <row r="26" ht="15" customHeight="1">
      <c r="A26" t="s" s="36">
        <v>89</v>
      </c>
      <c r="B26" t="s" s="36">
        <v>85</v>
      </c>
      <c r="C26" t="s" s="36">
        <v>82</v>
      </c>
      <c r="D26" t="s" s="36">
        <v>132</v>
      </c>
      <c r="E26" t="s" s="36">
        <v>121</v>
      </c>
      <c r="F26" t="s" s="36">
        <v>111</v>
      </c>
      <c r="G26" t="s" s="36">
        <v>133</v>
      </c>
      <c r="H26" t="s" s="36">
        <v>120</v>
      </c>
      <c r="I26" t="s" s="36">
        <v>110</v>
      </c>
      <c r="J26" s="16"/>
      <c r="K26" s="16"/>
    </row>
    <row r="27" ht="15" customHeight="1">
      <c r="A27" t="s" s="36">
        <v>94</v>
      </c>
      <c r="B27" t="s" s="36">
        <v>90</v>
      </c>
      <c r="C27" t="s" s="36">
        <v>91</v>
      </c>
      <c r="D27" t="s" s="36">
        <v>84</v>
      </c>
      <c r="E27" t="s" s="36">
        <v>134</v>
      </c>
      <c r="F27" t="s" s="36">
        <v>135</v>
      </c>
      <c r="G27" t="s" s="36">
        <v>122</v>
      </c>
      <c r="H27" t="s" s="36">
        <v>112</v>
      </c>
      <c r="I27" t="s" s="36">
        <v>113</v>
      </c>
      <c r="J27" s="16"/>
      <c r="K27" s="16"/>
    </row>
    <row r="28" ht="15" customHeight="1">
      <c r="A28" s="13"/>
      <c r="B28" s="13"/>
      <c r="C28" s="13"/>
      <c r="D28" s="13"/>
      <c r="E28" s="13"/>
      <c r="F28" s="13"/>
      <c r="G28" s="13"/>
      <c r="H28" s="13"/>
      <c r="I28" s="13"/>
      <c r="J28" s="16"/>
      <c r="K28" s="16"/>
    </row>
    <row r="29" ht="15" customHeight="1">
      <c r="A29" t="s" s="35">
        <v>136</v>
      </c>
      <c r="B29" s="13"/>
      <c r="C29" s="13"/>
      <c r="D29" s="13"/>
      <c r="E29" s="13"/>
      <c r="F29" s="13"/>
      <c r="G29" s="13"/>
      <c r="H29" s="13"/>
      <c r="I29" s="13"/>
      <c r="J29" s="16"/>
      <c r="K29" s="16"/>
    </row>
    <row r="30" ht="15" customHeight="1">
      <c r="A30" t="s" s="36">
        <v>75</v>
      </c>
      <c r="B30" t="s" s="36">
        <v>76</v>
      </c>
      <c r="C30" t="s" s="36">
        <v>77</v>
      </c>
      <c r="D30" t="s" s="36">
        <v>78</v>
      </c>
      <c r="E30" t="s" s="36">
        <v>79</v>
      </c>
      <c r="F30" t="s" s="36">
        <v>96</v>
      </c>
      <c r="G30" t="s" s="36">
        <v>97</v>
      </c>
      <c r="H30" t="s" s="36">
        <v>124</v>
      </c>
      <c r="I30" t="s" s="36">
        <v>125</v>
      </c>
      <c r="J30" t="s" s="37">
        <v>137</v>
      </c>
      <c r="K30" t="s" s="37">
        <v>138</v>
      </c>
    </row>
    <row r="31" ht="15" customHeight="1">
      <c r="A31" t="s" s="36">
        <v>139</v>
      </c>
      <c r="B31" t="s" s="36">
        <v>140</v>
      </c>
      <c r="C31" t="s" s="36">
        <v>126</v>
      </c>
      <c r="D31" t="s" s="36">
        <v>127</v>
      </c>
      <c r="E31" t="s" s="36">
        <v>98</v>
      </c>
      <c r="F31" t="s" s="36">
        <v>99</v>
      </c>
      <c r="G31" t="s" s="36">
        <v>100</v>
      </c>
      <c r="H31" t="s" s="36">
        <v>101</v>
      </c>
      <c r="I31" t="s" s="36">
        <v>102</v>
      </c>
      <c r="J31" t="s" s="37">
        <v>103</v>
      </c>
      <c r="K31" t="s" s="37">
        <v>104</v>
      </c>
    </row>
    <row r="32" ht="15" customHeight="1">
      <c r="A32" t="s" s="36">
        <v>141</v>
      </c>
      <c r="B32" t="s" s="36">
        <v>142</v>
      </c>
      <c r="C32" t="s" s="36">
        <v>143</v>
      </c>
      <c r="D32" t="s" s="36">
        <v>128</v>
      </c>
      <c r="E32" t="s" s="36">
        <v>117</v>
      </c>
      <c r="F32" t="s" s="36">
        <v>144</v>
      </c>
      <c r="G32" t="s" s="36">
        <v>86</v>
      </c>
      <c r="H32" t="s" s="36">
        <v>87</v>
      </c>
      <c r="I32" t="s" s="36">
        <v>88</v>
      </c>
      <c r="J32" t="s" s="37">
        <v>106</v>
      </c>
      <c r="K32" t="s" s="37">
        <v>145</v>
      </c>
    </row>
    <row r="33" ht="15" customHeight="1">
      <c r="A33" t="s" s="36">
        <v>129</v>
      </c>
      <c r="B33" t="s" s="36">
        <v>115</v>
      </c>
      <c r="C33" t="s" s="36">
        <v>146</v>
      </c>
      <c r="D33" t="s" s="36">
        <v>147</v>
      </c>
      <c r="E33" t="s" s="36">
        <v>130</v>
      </c>
      <c r="F33" t="s" s="36">
        <v>119</v>
      </c>
      <c r="G33" t="s" s="36">
        <v>108</v>
      </c>
      <c r="H33" t="s" s="36">
        <v>92</v>
      </c>
      <c r="I33" t="s" s="36">
        <v>109</v>
      </c>
      <c r="J33" t="s" s="37">
        <v>148</v>
      </c>
      <c r="K33" t="s" s="37">
        <v>149</v>
      </c>
    </row>
    <row r="34" ht="15" customHeight="1">
      <c r="A34" t="s" s="36">
        <v>118</v>
      </c>
      <c r="B34" t="s" s="36">
        <v>107</v>
      </c>
      <c r="C34" t="s" s="36">
        <v>80</v>
      </c>
      <c r="D34" t="s" s="36">
        <v>150</v>
      </c>
      <c r="E34" t="s" s="36">
        <v>151</v>
      </c>
      <c r="F34" t="s" s="36">
        <v>132</v>
      </c>
      <c r="G34" t="s" s="36">
        <v>121</v>
      </c>
      <c r="H34" t="s" s="36">
        <v>111</v>
      </c>
      <c r="I34" t="s" s="36">
        <v>152</v>
      </c>
      <c r="J34" t="s" s="37">
        <v>153</v>
      </c>
      <c r="K34" t="s" s="37">
        <v>131</v>
      </c>
    </row>
    <row r="35" ht="15" customHeight="1">
      <c r="A35" t="s" s="36">
        <v>110</v>
      </c>
      <c r="B35" t="s" s="36">
        <v>89</v>
      </c>
      <c r="C35" t="s" s="36">
        <v>85</v>
      </c>
      <c r="D35" t="s" s="36">
        <v>82</v>
      </c>
      <c r="E35" t="s" s="36">
        <v>154</v>
      </c>
      <c r="F35" t="s" s="36">
        <v>155</v>
      </c>
      <c r="G35" t="s" s="36">
        <v>134</v>
      </c>
      <c r="H35" t="s" s="36">
        <v>156</v>
      </c>
      <c r="I35" t="s" s="36">
        <v>157</v>
      </c>
      <c r="J35" t="s" s="37">
        <v>133</v>
      </c>
      <c r="K35" t="s" s="37">
        <v>120</v>
      </c>
    </row>
    <row r="36" ht="15" customHeight="1">
      <c r="A36" t="s" s="36">
        <v>113</v>
      </c>
      <c r="B36" t="s" s="36">
        <v>94</v>
      </c>
      <c r="C36" t="s" s="36">
        <v>90</v>
      </c>
      <c r="D36" t="s" s="36">
        <v>91</v>
      </c>
      <c r="E36" t="s" s="36">
        <v>84</v>
      </c>
      <c r="F36" t="s" s="36">
        <v>158</v>
      </c>
      <c r="G36" t="s" s="36">
        <v>159</v>
      </c>
      <c r="H36" t="s" s="36">
        <v>160</v>
      </c>
      <c r="I36" t="s" s="36">
        <v>135</v>
      </c>
      <c r="J36" t="s" s="37">
        <v>122</v>
      </c>
      <c r="K36" t="s" s="37">
        <v>112</v>
      </c>
    </row>
    <row r="37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6"/>
      <c r="K37" s="16"/>
    </row>
    <row r="38" ht="15" customHeight="1">
      <c r="A38" s="13"/>
      <c r="B38" s="13"/>
      <c r="C38" s="13"/>
      <c r="D38" s="13"/>
      <c r="E38" s="13"/>
      <c r="F38" s="13"/>
      <c r="G38" s="13"/>
      <c r="H38" s="13"/>
      <c r="I38" s="13"/>
      <c r="J38" s="16"/>
      <c r="K38" s="16"/>
    </row>
    <row r="39" ht="15" customHeight="1">
      <c r="A39" s="13"/>
      <c r="B39" s="13"/>
      <c r="C39" s="13"/>
      <c r="D39" s="13"/>
      <c r="E39" s="13"/>
      <c r="F39" s="13"/>
      <c r="G39" s="13"/>
      <c r="H39" s="13"/>
      <c r="I39" s="13"/>
      <c r="J39" s="16"/>
      <c r="K39" s="16"/>
    </row>
    <row r="40" ht="15" customHeight="1">
      <c r="A40" s="13"/>
      <c r="B40" s="13"/>
      <c r="C40" s="13"/>
      <c r="D40" s="13"/>
      <c r="E40" s="13"/>
      <c r="F40" s="13"/>
      <c r="G40" s="13"/>
      <c r="H40" s="13"/>
      <c r="I40" s="13"/>
      <c r="J40" s="16"/>
      <c r="K40" s="16"/>
    </row>
    <row r="41" ht="15" customHeight="1">
      <c r="A41" s="13"/>
      <c r="B41" s="13"/>
      <c r="C41" s="13"/>
      <c r="D41" s="13"/>
      <c r="E41" s="13"/>
      <c r="F41" s="13"/>
      <c r="G41" s="13"/>
      <c r="H41" s="13"/>
      <c r="I41" s="13"/>
      <c r="J41" s="16"/>
      <c r="K41" s="16"/>
    </row>
    <row r="42" ht="15" customHeight="1">
      <c r="A42" s="13"/>
      <c r="B42" s="13"/>
      <c r="C42" s="13"/>
      <c r="D42" s="13"/>
      <c r="E42" s="13"/>
      <c r="F42" s="13"/>
      <c r="G42" s="13"/>
      <c r="H42" s="13"/>
      <c r="I42" s="13"/>
      <c r="J42" s="16"/>
      <c r="K42" s="16"/>
    </row>
    <row r="43" ht="15" customHeight="1">
      <c r="A43" s="13"/>
      <c r="B43" s="13"/>
      <c r="C43" s="13"/>
      <c r="D43" s="13"/>
      <c r="E43" s="13"/>
      <c r="F43" s="13"/>
      <c r="G43" s="13"/>
      <c r="H43" s="13"/>
      <c r="I43" s="13"/>
      <c r="J43" s="16"/>
      <c r="K43" s="16"/>
    </row>
    <row r="44" ht="15" customHeight="1">
      <c r="A44" s="13"/>
      <c r="B44" s="13"/>
      <c r="C44" s="13"/>
      <c r="D44" s="13"/>
      <c r="E44" s="13"/>
      <c r="F44" s="13"/>
      <c r="G44" s="13"/>
      <c r="H44" s="13"/>
      <c r="I44" s="13"/>
      <c r="J44" s="16"/>
      <c r="K44" s="16"/>
    </row>
    <row r="45" ht="15" customHeight="1">
      <c r="A45" s="13"/>
      <c r="B45" s="13"/>
      <c r="C45" s="13"/>
      <c r="D45" s="13"/>
      <c r="E45" s="13"/>
      <c r="F45" s="13"/>
      <c r="G45" s="13"/>
      <c r="H45" s="13"/>
      <c r="I45" s="13"/>
      <c r="J45" s="16"/>
      <c r="K45" s="16"/>
    </row>
    <row r="46" ht="15" customHeight="1">
      <c r="A46" s="13"/>
      <c r="B46" s="13"/>
      <c r="C46" s="13"/>
      <c r="D46" s="13"/>
      <c r="E46" s="13"/>
      <c r="F46" s="13"/>
      <c r="G46" s="13"/>
      <c r="H46" s="13"/>
      <c r="I46" s="13"/>
      <c r="J46" s="16"/>
      <c r="K46" s="16"/>
    </row>
    <row r="47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6"/>
      <c r="K47" s="16"/>
    </row>
    <row r="48" ht="15" customHeight="1">
      <c r="A48" s="13"/>
      <c r="B48" s="13"/>
      <c r="C48" s="13"/>
      <c r="D48" s="13"/>
      <c r="E48" s="13"/>
      <c r="F48" s="13"/>
      <c r="G48" s="13"/>
      <c r="H48" s="13"/>
      <c r="I48" s="13"/>
      <c r="J48" s="16"/>
      <c r="K48" s="16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Header>&amp;C&amp;"Calibri,Regular"&amp;11&amp;K000000Round Robin Schedules</oddHeader>
    <oddFooter>&amp;L&amp;"Calibri,Regular"&amp;11&amp;K000000Round Robin Schedules&amp;C&amp;"Calibri,Regular"&amp;11&amp;K000000Page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